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8" i="1"/>
  <c r="C9"/>
  <c r="C10"/>
  <c r="C11"/>
  <c r="C13"/>
  <c r="C14"/>
  <c r="C15"/>
  <c r="C16"/>
  <c r="C17"/>
  <c r="C18"/>
  <c r="C19"/>
  <c r="C21"/>
  <c r="C22"/>
  <c r="C7"/>
</calcChain>
</file>

<file path=xl/sharedStrings.xml><?xml version="1.0" encoding="utf-8"?>
<sst xmlns="http://schemas.openxmlformats.org/spreadsheetml/2006/main" count="48" uniqueCount="44">
  <si>
    <t>ART. 21 - ASIGNACION REMUNERATORIA VACACIONAL</t>
  </si>
  <si>
    <t xml:space="preserve">
Personería Gremial Nº 85, Extendida por Resolución Nº 10/56 D.N.T. a todo el Territorio de la República Argentina 
( Afiliado a la C.G.T., CSIRA e Industriall Global Union )
</t>
  </si>
  <si>
    <t>130 HORAS POR AÑO DEL SALARIO BASICO A RAZON DE (10,83 HS. POR MES ) MAS LA ANTIGÜEDAD</t>
  </si>
  <si>
    <r>
      <t xml:space="preserve">                           Av. </t>
    </r>
    <r>
      <rPr>
        <sz val="12"/>
        <rFont val="Serifa BT"/>
      </rPr>
      <t>Belgrano 665 - Tel (011) 4340-7400 - Capital Federal</t>
    </r>
  </si>
  <si>
    <t>ART. 37 - ASIGNACION POR TRANSPORTE</t>
  </si>
  <si>
    <t>Convenio Colectivo de Trabajo Nº 740/16 SMATA / A.C.A.R.A.</t>
  </si>
  <si>
    <t>EL PERSONAL QUE UTILICE TRANSPORTE PUBLICO DEBERA PRESENTAR LOS COMPROBANTES (BOLETOS) O DECLARACION JURADA DE GASTOS, EXTENDIDA POR EL TRABAJDOR,</t>
  </si>
  <si>
    <t>EL PERSONAL QUE UTILIZA TRANSPORTE PROPIO,  SE LE RECONOCERA EL MISMO GASTO EN QUE HUBIERA INCURRIDO DE HABER UTILIZADO EL TRANSPORTE PUBLICO.</t>
  </si>
  <si>
    <t>(Personal de servicios del Automotor. Su división por Categorías. Art. 10)</t>
  </si>
  <si>
    <r>
      <t>ART. 38 ADICIONALES</t>
    </r>
    <r>
      <rPr>
        <sz val="8"/>
        <rFont val="Arial"/>
        <family val="2"/>
      </rPr>
      <t xml:space="preserve"> </t>
    </r>
  </si>
  <si>
    <t>Especialista Múltiple Superior en Servicios</t>
  </si>
  <si>
    <t>A) ADICIONAL POR ANTIGÜEDAD</t>
  </si>
  <si>
    <t>AÑOS</t>
  </si>
  <si>
    <t>%</t>
  </si>
  <si>
    <t>Especialista Superior en Servicios</t>
  </si>
  <si>
    <t>Especialista en Servicios</t>
  </si>
  <si>
    <t>Experto en Servicios</t>
  </si>
  <si>
    <t>Ayudante en Servicios</t>
  </si>
  <si>
    <t>(Personal de Administrativo. Su división por Categorías. Art. 12)</t>
  </si>
  <si>
    <t>Administrativo Múltiple Especializado</t>
  </si>
  <si>
    <r>
      <t>B) POR IDIOMA EXTRANJERO</t>
    </r>
    <r>
      <rPr>
        <sz val="8"/>
        <rFont val="Arial"/>
        <family val="2"/>
      </rPr>
      <t xml:space="preserve"> 4% SOBRE EL SUELDO BASICO DE LA CATEGORIA EN LA QUE SE ENCUENTRE CLASIFICADO.</t>
    </r>
  </si>
  <si>
    <t>Administrativo Especializado</t>
  </si>
  <si>
    <r>
      <t xml:space="preserve">C) POR TITULO HABILITANTE </t>
    </r>
    <r>
      <rPr>
        <sz val="8"/>
        <rFont val="Arial"/>
        <family val="2"/>
      </rPr>
      <t>10% SOBRE EL SUELDO BASICO DE LA CATEGORIA EN LA QUE SE ENCUENTRE CLASIFICADO.</t>
    </r>
  </si>
  <si>
    <t>Administrativo Calificado</t>
  </si>
  <si>
    <t>Administrativo Auxiliar</t>
  </si>
  <si>
    <t>ART. 39 SUBSIDIOS CONVENIO S.M.A.T.A. - A.C.A.R.A.</t>
  </si>
  <si>
    <t>Administrativo Básico</t>
  </si>
  <si>
    <r>
      <t>a) POR FALLECIMIENTO DE CONYUGE E HIJOS</t>
    </r>
    <r>
      <rPr>
        <sz val="8"/>
        <rFont val="Arial"/>
        <family val="2"/>
      </rPr>
      <t xml:space="preserve"> 25% DEL SUELDO BASICO MENSUAL DE LA CATEGORIA DEL ESPECIALISTA MULTIPLE SUPERIOR EN SERVICIOS.</t>
    </r>
  </si>
  <si>
    <t>Lavador</t>
  </si>
  <si>
    <t>Maestranza A</t>
  </si>
  <si>
    <r>
      <t>b) POR FALLECIMIENTO DE PADRES</t>
    </r>
    <r>
      <rPr>
        <sz val="8"/>
        <rFont val="Arial"/>
        <family val="2"/>
      </rPr>
      <t xml:space="preserve"> 25% DEL SUELDO BASICO MENSUAL DE LA CATEGORIA DEL ESPECIALISTA MULTIPLE SUPERIOR EN SERVICIOS.</t>
    </r>
  </si>
  <si>
    <t>Vendedores</t>
  </si>
  <si>
    <r>
      <t>c) POR FALLECIMIENTO DE PADRES POLITICOS A CARGO</t>
    </r>
    <r>
      <rPr>
        <sz val="8"/>
        <rFont val="Arial"/>
        <family val="2"/>
      </rPr>
      <t xml:space="preserve"> 15% DEL SUELDO BASICO MENSUAL DE LA CATEGORIA DEL ESPECIALISTA MULTIPLE SUPERIOR EN SERVICIOS.</t>
    </r>
  </si>
  <si>
    <t>Vendedor y/o Promotor de Ventas (Mínimo garantido)</t>
  </si>
  <si>
    <r>
      <t xml:space="preserve">d) POR FALLECIMIENTO DE HERMANOS </t>
    </r>
    <r>
      <rPr>
        <sz val="8"/>
        <rFont val="Arial"/>
        <family val="2"/>
      </rPr>
      <t>15% DEL SUELDO BASICO MENSUAL DE LA CATEGORIA DEL ESPECIALISTA MULTIPLE SUPERIOR EN SERVICIOS.</t>
    </r>
  </si>
  <si>
    <t>Vendedor y/o Promotor de Planes de Ahorro (Mínimo Garantido). Vendedor itinerante de repuestos.</t>
  </si>
  <si>
    <t>ART. 59 CONDICIONES ESPECIALES</t>
  </si>
  <si>
    <t>Vendedores: Tienen garantizado un minimo del 0,5% de comision sobre el precio de venta , exento de impuestos.</t>
  </si>
  <si>
    <r>
      <t>A) PARA LA REGION PATAGONICA</t>
    </r>
    <r>
      <rPr>
        <sz val="8"/>
        <rFont val="Arial"/>
        <family val="2"/>
      </rPr>
      <t>: TODOS LOS TRABAJADORES COMPRENDIDOS EN ESTA CONVENCION COLECTIVA DE TRABAJO QUE REALIZAN TAREAS EN FORMA PERMANENTE O</t>
    </r>
  </si>
  <si>
    <t>Administrativo Multiple Especializado y Especialista Multiple Superior en Servicios: Deberan estar clasificados en esta categoria no menos del 10% del personal.</t>
  </si>
  <si>
    <t xml:space="preserve">TRANSITORIA EN LAS PROVINCIAS DEL NEUQUEN, RIO NEGRO, CHUBUT, SANTA CRUZ Y TIERRA DEL FUEGO, ANTARTIDA E ISLAS DEL ATLANTICO SUR , PERCIBIRAN UN ADICIONAL DEL  </t>
  </si>
  <si>
    <t xml:space="preserve">VEINTE (20%) POR CIENTO SOBRE LOS SALARIOS BASICOS DEL CONVENIO, EN EL CASO DE LOS VENDEDORES Y/O PROMOTORES DE VENTAS QUE TRABAJEN EN ESTA REGION, LA </t>
  </si>
  <si>
    <t>GARANTIA SALARIAL MINIMA SE INCREMENTARA EN UN VEINTE  (20%) POR CIENTO. DICHA GARANTIA ES CONFORME A LO PREVISTO EN EL ARTICULO 14,</t>
  </si>
  <si>
    <t xml:space="preserve">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</si>
</sst>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[$$-2C0A]\ #,##0.00"/>
  </numFmts>
  <fonts count="17">
    <font>
      <sz val="11"/>
      <color theme="1"/>
      <name val="Calibri"/>
      <family val="2"/>
      <scheme val="minor"/>
    </font>
    <font>
      <b/>
      <sz val="14"/>
      <name val="Serifa BT"/>
    </font>
    <font>
      <b/>
      <u/>
      <sz val="8"/>
      <name val="Arial"/>
      <family val="2"/>
    </font>
    <font>
      <sz val="8"/>
      <name val="Arial"/>
      <family val="2"/>
    </font>
    <font>
      <sz val="10"/>
      <name val="Serifa BT"/>
    </font>
    <font>
      <sz val="10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2"/>
      <name val="Serifa BT"/>
    </font>
    <font>
      <b/>
      <sz val="12"/>
      <name val="Serifa BT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9"/>
      <name val="Arial"/>
      <family val="2"/>
    </font>
    <font>
      <sz val="9"/>
      <color indexed="6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4" fontId="11" fillId="0" borderId="8" xfId="0" applyNumberFormat="1" applyFont="1" applyBorder="1" applyAlignment="1">
      <alignment horizontal="center" vertical="center" wrapText="1"/>
    </xf>
    <xf numFmtId="14" fontId="12" fillId="0" borderId="9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13" xfId="0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/>
    </xf>
    <xf numFmtId="0" fontId="15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16" fillId="0" borderId="0" xfId="0" applyFont="1" applyBorder="1"/>
    <xf numFmtId="0" fontId="5" fillId="0" borderId="0" xfId="0" applyFont="1" applyBorder="1"/>
    <xf numFmtId="0" fontId="3" fillId="0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smata.org.ar/PublicWeb/Img/loguito.gif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142875</xdr:rowOff>
    </xdr:from>
    <xdr:to>
      <xdr:col>0</xdr:col>
      <xdr:colOff>1039066</xdr:colOff>
      <xdr:row>3</xdr:row>
      <xdr:rowOff>161925</xdr:rowOff>
    </xdr:to>
    <xdr:pic>
      <xdr:nvPicPr>
        <xdr:cNvPr id="3" name="Image1" descr="http://www.smata.org.ar/PublicWeb/Img/loguito.gi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142875"/>
          <a:ext cx="97239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tabSelected="1" workbookViewId="0">
      <selection activeCell="E10" sqref="E10"/>
    </sheetView>
  </sheetViews>
  <sheetFormatPr baseColWidth="10" defaultRowHeight="15"/>
  <cols>
    <col min="1" max="1" width="63.7109375" customWidth="1"/>
    <col min="2" max="2" width="27.85546875" customWidth="1"/>
    <col min="3" max="3" width="35" customWidth="1"/>
    <col min="4" max="4" width="13.85546875" customWidth="1"/>
    <col min="5" max="5" width="13" customWidth="1"/>
    <col min="7" max="7" width="14.7109375" customWidth="1"/>
    <col min="8" max="9" width="14" customWidth="1"/>
    <col min="10" max="10" width="13.42578125" customWidth="1"/>
    <col min="11" max="11" width="13" customWidth="1"/>
    <col min="12" max="12" width="23.140625" customWidth="1"/>
    <col min="13" max="13" width="26.140625" customWidth="1"/>
    <col min="14" max="14" width="16.85546875" customWidth="1"/>
    <col min="15" max="15" width="12.5703125" customWidth="1"/>
    <col min="255" max="255" width="8.85546875" customWidth="1"/>
    <col min="256" max="256" width="66.140625" customWidth="1"/>
    <col min="257" max="257" width="36.42578125" customWidth="1"/>
    <col min="258" max="258" width="39.5703125" customWidth="1"/>
    <col min="259" max="259" width="18.42578125" customWidth="1"/>
    <col min="260" max="261" width="13" customWidth="1"/>
    <col min="270" max="270" width="16.85546875" customWidth="1"/>
    <col min="271" max="271" width="12.5703125" customWidth="1"/>
    <col min="511" max="511" width="8.85546875" customWidth="1"/>
    <col min="512" max="512" width="66.140625" customWidth="1"/>
    <col min="513" max="513" width="36.42578125" customWidth="1"/>
    <col min="514" max="514" width="39.5703125" customWidth="1"/>
    <col min="515" max="515" width="18.42578125" customWidth="1"/>
    <col min="516" max="517" width="13" customWidth="1"/>
    <col min="526" max="526" width="16.85546875" customWidth="1"/>
    <col min="527" max="527" width="12.5703125" customWidth="1"/>
    <col min="767" max="767" width="8.85546875" customWidth="1"/>
    <col min="768" max="768" width="66.140625" customWidth="1"/>
    <col min="769" max="769" width="36.42578125" customWidth="1"/>
    <col min="770" max="770" width="39.5703125" customWidth="1"/>
    <col min="771" max="771" width="18.42578125" customWidth="1"/>
    <col min="772" max="773" width="13" customWidth="1"/>
    <col min="782" max="782" width="16.85546875" customWidth="1"/>
    <col min="783" max="783" width="12.5703125" customWidth="1"/>
    <col min="1023" max="1023" width="8.85546875" customWidth="1"/>
    <col min="1024" max="1024" width="66.140625" customWidth="1"/>
    <col min="1025" max="1025" width="36.42578125" customWidth="1"/>
    <col min="1026" max="1026" width="39.5703125" customWidth="1"/>
    <col min="1027" max="1027" width="18.42578125" customWidth="1"/>
    <col min="1028" max="1029" width="13" customWidth="1"/>
    <col min="1038" max="1038" width="16.85546875" customWidth="1"/>
    <col min="1039" max="1039" width="12.5703125" customWidth="1"/>
    <col min="1279" max="1279" width="8.85546875" customWidth="1"/>
    <col min="1280" max="1280" width="66.140625" customWidth="1"/>
    <col min="1281" max="1281" width="36.42578125" customWidth="1"/>
    <col min="1282" max="1282" width="39.5703125" customWidth="1"/>
    <col min="1283" max="1283" width="18.42578125" customWidth="1"/>
    <col min="1284" max="1285" width="13" customWidth="1"/>
    <col min="1294" max="1294" width="16.85546875" customWidth="1"/>
    <col min="1295" max="1295" width="12.5703125" customWidth="1"/>
    <col min="1535" max="1535" width="8.85546875" customWidth="1"/>
    <col min="1536" max="1536" width="66.140625" customWidth="1"/>
    <col min="1537" max="1537" width="36.42578125" customWidth="1"/>
    <col min="1538" max="1538" width="39.5703125" customWidth="1"/>
    <col min="1539" max="1539" width="18.42578125" customWidth="1"/>
    <col min="1540" max="1541" width="13" customWidth="1"/>
    <col min="1550" max="1550" width="16.85546875" customWidth="1"/>
    <col min="1551" max="1551" width="12.5703125" customWidth="1"/>
    <col min="1791" max="1791" width="8.85546875" customWidth="1"/>
    <col min="1792" max="1792" width="66.140625" customWidth="1"/>
    <col min="1793" max="1793" width="36.42578125" customWidth="1"/>
    <col min="1794" max="1794" width="39.5703125" customWidth="1"/>
    <col min="1795" max="1795" width="18.42578125" customWidth="1"/>
    <col min="1796" max="1797" width="13" customWidth="1"/>
    <col min="1806" max="1806" width="16.85546875" customWidth="1"/>
    <col min="1807" max="1807" width="12.5703125" customWidth="1"/>
    <col min="2047" max="2047" width="8.85546875" customWidth="1"/>
    <col min="2048" max="2048" width="66.140625" customWidth="1"/>
    <col min="2049" max="2049" width="36.42578125" customWidth="1"/>
    <col min="2050" max="2050" width="39.5703125" customWidth="1"/>
    <col min="2051" max="2051" width="18.42578125" customWidth="1"/>
    <col min="2052" max="2053" width="13" customWidth="1"/>
    <col min="2062" max="2062" width="16.85546875" customWidth="1"/>
    <col min="2063" max="2063" width="12.5703125" customWidth="1"/>
    <col min="2303" max="2303" width="8.85546875" customWidth="1"/>
    <col min="2304" max="2304" width="66.140625" customWidth="1"/>
    <col min="2305" max="2305" width="36.42578125" customWidth="1"/>
    <col min="2306" max="2306" width="39.5703125" customWidth="1"/>
    <col min="2307" max="2307" width="18.42578125" customWidth="1"/>
    <col min="2308" max="2309" width="13" customWidth="1"/>
    <col min="2318" max="2318" width="16.85546875" customWidth="1"/>
    <col min="2319" max="2319" width="12.5703125" customWidth="1"/>
    <col min="2559" max="2559" width="8.85546875" customWidth="1"/>
    <col min="2560" max="2560" width="66.140625" customWidth="1"/>
    <col min="2561" max="2561" width="36.42578125" customWidth="1"/>
    <col min="2562" max="2562" width="39.5703125" customWidth="1"/>
    <col min="2563" max="2563" width="18.42578125" customWidth="1"/>
    <col min="2564" max="2565" width="13" customWidth="1"/>
    <col min="2574" max="2574" width="16.85546875" customWidth="1"/>
    <col min="2575" max="2575" width="12.5703125" customWidth="1"/>
    <col min="2815" max="2815" width="8.85546875" customWidth="1"/>
    <col min="2816" max="2816" width="66.140625" customWidth="1"/>
    <col min="2817" max="2817" width="36.42578125" customWidth="1"/>
    <col min="2818" max="2818" width="39.5703125" customWidth="1"/>
    <col min="2819" max="2819" width="18.42578125" customWidth="1"/>
    <col min="2820" max="2821" width="13" customWidth="1"/>
    <col min="2830" max="2830" width="16.85546875" customWidth="1"/>
    <col min="2831" max="2831" width="12.5703125" customWidth="1"/>
    <col min="3071" max="3071" width="8.85546875" customWidth="1"/>
    <col min="3072" max="3072" width="66.140625" customWidth="1"/>
    <col min="3073" max="3073" width="36.42578125" customWidth="1"/>
    <col min="3074" max="3074" width="39.5703125" customWidth="1"/>
    <col min="3075" max="3075" width="18.42578125" customWidth="1"/>
    <col min="3076" max="3077" width="13" customWidth="1"/>
    <col min="3086" max="3086" width="16.85546875" customWidth="1"/>
    <col min="3087" max="3087" width="12.5703125" customWidth="1"/>
    <col min="3327" max="3327" width="8.85546875" customWidth="1"/>
    <col min="3328" max="3328" width="66.140625" customWidth="1"/>
    <col min="3329" max="3329" width="36.42578125" customWidth="1"/>
    <col min="3330" max="3330" width="39.5703125" customWidth="1"/>
    <col min="3331" max="3331" width="18.42578125" customWidth="1"/>
    <col min="3332" max="3333" width="13" customWidth="1"/>
    <col min="3342" max="3342" width="16.85546875" customWidth="1"/>
    <col min="3343" max="3343" width="12.5703125" customWidth="1"/>
    <col min="3583" max="3583" width="8.85546875" customWidth="1"/>
    <col min="3584" max="3584" width="66.140625" customWidth="1"/>
    <col min="3585" max="3585" width="36.42578125" customWidth="1"/>
    <col min="3586" max="3586" width="39.5703125" customWidth="1"/>
    <col min="3587" max="3587" width="18.42578125" customWidth="1"/>
    <col min="3588" max="3589" width="13" customWidth="1"/>
    <col min="3598" max="3598" width="16.85546875" customWidth="1"/>
    <col min="3599" max="3599" width="12.5703125" customWidth="1"/>
    <col min="3839" max="3839" width="8.85546875" customWidth="1"/>
    <col min="3840" max="3840" width="66.140625" customWidth="1"/>
    <col min="3841" max="3841" width="36.42578125" customWidth="1"/>
    <col min="3842" max="3842" width="39.5703125" customWidth="1"/>
    <col min="3843" max="3843" width="18.42578125" customWidth="1"/>
    <col min="3844" max="3845" width="13" customWidth="1"/>
    <col min="3854" max="3854" width="16.85546875" customWidth="1"/>
    <col min="3855" max="3855" width="12.5703125" customWidth="1"/>
    <col min="4095" max="4095" width="8.85546875" customWidth="1"/>
    <col min="4096" max="4096" width="66.140625" customWidth="1"/>
    <col min="4097" max="4097" width="36.42578125" customWidth="1"/>
    <col min="4098" max="4098" width="39.5703125" customWidth="1"/>
    <col min="4099" max="4099" width="18.42578125" customWidth="1"/>
    <col min="4100" max="4101" width="13" customWidth="1"/>
    <col min="4110" max="4110" width="16.85546875" customWidth="1"/>
    <col min="4111" max="4111" width="12.5703125" customWidth="1"/>
    <col min="4351" max="4351" width="8.85546875" customWidth="1"/>
    <col min="4352" max="4352" width="66.140625" customWidth="1"/>
    <col min="4353" max="4353" width="36.42578125" customWidth="1"/>
    <col min="4354" max="4354" width="39.5703125" customWidth="1"/>
    <col min="4355" max="4355" width="18.42578125" customWidth="1"/>
    <col min="4356" max="4357" width="13" customWidth="1"/>
    <col min="4366" max="4366" width="16.85546875" customWidth="1"/>
    <col min="4367" max="4367" width="12.5703125" customWidth="1"/>
    <col min="4607" max="4607" width="8.85546875" customWidth="1"/>
    <col min="4608" max="4608" width="66.140625" customWidth="1"/>
    <col min="4609" max="4609" width="36.42578125" customWidth="1"/>
    <col min="4610" max="4610" width="39.5703125" customWidth="1"/>
    <col min="4611" max="4611" width="18.42578125" customWidth="1"/>
    <col min="4612" max="4613" width="13" customWidth="1"/>
    <col min="4622" max="4622" width="16.85546875" customWidth="1"/>
    <col min="4623" max="4623" width="12.5703125" customWidth="1"/>
    <col min="4863" max="4863" width="8.85546875" customWidth="1"/>
    <col min="4864" max="4864" width="66.140625" customWidth="1"/>
    <col min="4865" max="4865" width="36.42578125" customWidth="1"/>
    <col min="4866" max="4866" width="39.5703125" customWidth="1"/>
    <col min="4867" max="4867" width="18.42578125" customWidth="1"/>
    <col min="4868" max="4869" width="13" customWidth="1"/>
    <col min="4878" max="4878" width="16.85546875" customWidth="1"/>
    <col min="4879" max="4879" width="12.5703125" customWidth="1"/>
    <col min="5119" max="5119" width="8.85546875" customWidth="1"/>
    <col min="5120" max="5120" width="66.140625" customWidth="1"/>
    <col min="5121" max="5121" width="36.42578125" customWidth="1"/>
    <col min="5122" max="5122" width="39.5703125" customWidth="1"/>
    <col min="5123" max="5123" width="18.42578125" customWidth="1"/>
    <col min="5124" max="5125" width="13" customWidth="1"/>
    <col min="5134" max="5134" width="16.85546875" customWidth="1"/>
    <col min="5135" max="5135" width="12.5703125" customWidth="1"/>
    <col min="5375" max="5375" width="8.85546875" customWidth="1"/>
    <col min="5376" max="5376" width="66.140625" customWidth="1"/>
    <col min="5377" max="5377" width="36.42578125" customWidth="1"/>
    <col min="5378" max="5378" width="39.5703125" customWidth="1"/>
    <col min="5379" max="5379" width="18.42578125" customWidth="1"/>
    <col min="5380" max="5381" width="13" customWidth="1"/>
    <col min="5390" max="5390" width="16.85546875" customWidth="1"/>
    <col min="5391" max="5391" width="12.5703125" customWidth="1"/>
    <col min="5631" max="5631" width="8.85546875" customWidth="1"/>
    <col min="5632" max="5632" width="66.140625" customWidth="1"/>
    <col min="5633" max="5633" width="36.42578125" customWidth="1"/>
    <col min="5634" max="5634" width="39.5703125" customWidth="1"/>
    <col min="5635" max="5635" width="18.42578125" customWidth="1"/>
    <col min="5636" max="5637" width="13" customWidth="1"/>
    <col min="5646" max="5646" width="16.85546875" customWidth="1"/>
    <col min="5647" max="5647" width="12.5703125" customWidth="1"/>
    <col min="5887" max="5887" width="8.85546875" customWidth="1"/>
    <col min="5888" max="5888" width="66.140625" customWidth="1"/>
    <col min="5889" max="5889" width="36.42578125" customWidth="1"/>
    <col min="5890" max="5890" width="39.5703125" customWidth="1"/>
    <col min="5891" max="5891" width="18.42578125" customWidth="1"/>
    <col min="5892" max="5893" width="13" customWidth="1"/>
    <col min="5902" max="5902" width="16.85546875" customWidth="1"/>
    <col min="5903" max="5903" width="12.5703125" customWidth="1"/>
    <col min="6143" max="6143" width="8.85546875" customWidth="1"/>
    <col min="6144" max="6144" width="66.140625" customWidth="1"/>
    <col min="6145" max="6145" width="36.42578125" customWidth="1"/>
    <col min="6146" max="6146" width="39.5703125" customWidth="1"/>
    <col min="6147" max="6147" width="18.42578125" customWidth="1"/>
    <col min="6148" max="6149" width="13" customWidth="1"/>
    <col min="6158" max="6158" width="16.85546875" customWidth="1"/>
    <col min="6159" max="6159" width="12.5703125" customWidth="1"/>
    <col min="6399" max="6399" width="8.85546875" customWidth="1"/>
    <col min="6400" max="6400" width="66.140625" customWidth="1"/>
    <col min="6401" max="6401" width="36.42578125" customWidth="1"/>
    <col min="6402" max="6402" width="39.5703125" customWidth="1"/>
    <col min="6403" max="6403" width="18.42578125" customWidth="1"/>
    <col min="6404" max="6405" width="13" customWidth="1"/>
    <col min="6414" max="6414" width="16.85546875" customWidth="1"/>
    <col min="6415" max="6415" width="12.5703125" customWidth="1"/>
    <col min="6655" max="6655" width="8.85546875" customWidth="1"/>
    <col min="6656" max="6656" width="66.140625" customWidth="1"/>
    <col min="6657" max="6657" width="36.42578125" customWidth="1"/>
    <col min="6658" max="6658" width="39.5703125" customWidth="1"/>
    <col min="6659" max="6659" width="18.42578125" customWidth="1"/>
    <col min="6660" max="6661" width="13" customWidth="1"/>
    <col min="6670" max="6670" width="16.85546875" customWidth="1"/>
    <col min="6671" max="6671" width="12.5703125" customWidth="1"/>
    <col min="6911" max="6911" width="8.85546875" customWidth="1"/>
    <col min="6912" max="6912" width="66.140625" customWidth="1"/>
    <col min="6913" max="6913" width="36.42578125" customWidth="1"/>
    <col min="6914" max="6914" width="39.5703125" customWidth="1"/>
    <col min="6915" max="6915" width="18.42578125" customWidth="1"/>
    <col min="6916" max="6917" width="13" customWidth="1"/>
    <col min="6926" max="6926" width="16.85546875" customWidth="1"/>
    <col min="6927" max="6927" width="12.5703125" customWidth="1"/>
    <col min="7167" max="7167" width="8.85546875" customWidth="1"/>
    <col min="7168" max="7168" width="66.140625" customWidth="1"/>
    <col min="7169" max="7169" width="36.42578125" customWidth="1"/>
    <col min="7170" max="7170" width="39.5703125" customWidth="1"/>
    <col min="7171" max="7171" width="18.42578125" customWidth="1"/>
    <col min="7172" max="7173" width="13" customWidth="1"/>
    <col min="7182" max="7182" width="16.85546875" customWidth="1"/>
    <col min="7183" max="7183" width="12.5703125" customWidth="1"/>
    <col min="7423" max="7423" width="8.85546875" customWidth="1"/>
    <col min="7424" max="7424" width="66.140625" customWidth="1"/>
    <col min="7425" max="7425" width="36.42578125" customWidth="1"/>
    <col min="7426" max="7426" width="39.5703125" customWidth="1"/>
    <col min="7427" max="7427" width="18.42578125" customWidth="1"/>
    <col min="7428" max="7429" width="13" customWidth="1"/>
    <col min="7438" max="7438" width="16.85546875" customWidth="1"/>
    <col min="7439" max="7439" width="12.5703125" customWidth="1"/>
    <col min="7679" max="7679" width="8.85546875" customWidth="1"/>
    <col min="7680" max="7680" width="66.140625" customWidth="1"/>
    <col min="7681" max="7681" width="36.42578125" customWidth="1"/>
    <col min="7682" max="7682" width="39.5703125" customWidth="1"/>
    <col min="7683" max="7683" width="18.42578125" customWidth="1"/>
    <col min="7684" max="7685" width="13" customWidth="1"/>
    <col min="7694" max="7694" width="16.85546875" customWidth="1"/>
    <col min="7695" max="7695" width="12.5703125" customWidth="1"/>
    <col min="7935" max="7935" width="8.85546875" customWidth="1"/>
    <col min="7936" max="7936" width="66.140625" customWidth="1"/>
    <col min="7937" max="7937" width="36.42578125" customWidth="1"/>
    <col min="7938" max="7938" width="39.5703125" customWidth="1"/>
    <col min="7939" max="7939" width="18.42578125" customWidth="1"/>
    <col min="7940" max="7941" width="13" customWidth="1"/>
    <col min="7950" max="7950" width="16.85546875" customWidth="1"/>
    <col min="7951" max="7951" width="12.5703125" customWidth="1"/>
    <col min="8191" max="8191" width="8.85546875" customWidth="1"/>
    <col min="8192" max="8192" width="66.140625" customWidth="1"/>
    <col min="8193" max="8193" width="36.42578125" customWidth="1"/>
    <col min="8194" max="8194" width="39.5703125" customWidth="1"/>
    <col min="8195" max="8195" width="18.42578125" customWidth="1"/>
    <col min="8196" max="8197" width="13" customWidth="1"/>
    <col min="8206" max="8206" width="16.85546875" customWidth="1"/>
    <col min="8207" max="8207" width="12.5703125" customWidth="1"/>
    <col min="8447" max="8447" width="8.85546875" customWidth="1"/>
    <col min="8448" max="8448" width="66.140625" customWidth="1"/>
    <col min="8449" max="8449" width="36.42578125" customWidth="1"/>
    <col min="8450" max="8450" width="39.5703125" customWidth="1"/>
    <col min="8451" max="8451" width="18.42578125" customWidth="1"/>
    <col min="8452" max="8453" width="13" customWidth="1"/>
    <col min="8462" max="8462" width="16.85546875" customWidth="1"/>
    <col min="8463" max="8463" width="12.5703125" customWidth="1"/>
    <col min="8703" max="8703" width="8.85546875" customWidth="1"/>
    <col min="8704" max="8704" width="66.140625" customWidth="1"/>
    <col min="8705" max="8705" width="36.42578125" customWidth="1"/>
    <col min="8706" max="8706" width="39.5703125" customWidth="1"/>
    <col min="8707" max="8707" width="18.42578125" customWidth="1"/>
    <col min="8708" max="8709" width="13" customWidth="1"/>
    <col min="8718" max="8718" width="16.85546875" customWidth="1"/>
    <col min="8719" max="8719" width="12.5703125" customWidth="1"/>
    <col min="8959" max="8959" width="8.85546875" customWidth="1"/>
    <col min="8960" max="8960" width="66.140625" customWidth="1"/>
    <col min="8961" max="8961" width="36.42578125" customWidth="1"/>
    <col min="8962" max="8962" width="39.5703125" customWidth="1"/>
    <col min="8963" max="8963" width="18.42578125" customWidth="1"/>
    <col min="8964" max="8965" width="13" customWidth="1"/>
    <col min="8974" max="8974" width="16.85546875" customWidth="1"/>
    <col min="8975" max="8975" width="12.5703125" customWidth="1"/>
    <col min="9215" max="9215" width="8.85546875" customWidth="1"/>
    <col min="9216" max="9216" width="66.140625" customWidth="1"/>
    <col min="9217" max="9217" width="36.42578125" customWidth="1"/>
    <col min="9218" max="9218" width="39.5703125" customWidth="1"/>
    <col min="9219" max="9219" width="18.42578125" customWidth="1"/>
    <col min="9220" max="9221" width="13" customWidth="1"/>
    <col min="9230" max="9230" width="16.85546875" customWidth="1"/>
    <col min="9231" max="9231" width="12.5703125" customWidth="1"/>
    <col min="9471" max="9471" width="8.85546875" customWidth="1"/>
    <col min="9472" max="9472" width="66.140625" customWidth="1"/>
    <col min="9473" max="9473" width="36.42578125" customWidth="1"/>
    <col min="9474" max="9474" width="39.5703125" customWidth="1"/>
    <col min="9475" max="9475" width="18.42578125" customWidth="1"/>
    <col min="9476" max="9477" width="13" customWidth="1"/>
    <col min="9486" max="9486" width="16.85546875" customWidth="1"/>
    <col min="9487" max="9487" width="12.5703125" customWidth="1"/>
    <col min="9727" max="9727" width="8.85546875" customWidth="1"/>
    <col min="9728" max="9728" width="66.140625" customWidth="1"/>
    <col min="9729" max="9729" width="36.42578125" customWidth="1"/>
    <col min="9730" max="9730" width="39.5703125" customWidth="1"/>
    <col min="9731" max="9731" width="18.42578125" customWidth="1"/>
    <col min="9732" max="9733" width="13" customWidth="1"/>
    <col min="9742" max="9742" width="16.85546875" customWidth="1"/>
    <col min="9743" max="9743" width="12.5703125" customWidth="1"/>
    <col min="9983" max="9983" width="8.85546875" customWidth="1"/>
    <col min="9984" max="9984" width="66.140625" customWidth="1"/>
    <col min="9985" max="9985" width="36.42578125" customWidth="1"/>
    <col min="9986" max="9986" width="39.5703125" customWidth="1"/>
    <col min="9987" max="9987" width="18.42578125" customWidth="1"/>
    <col min="9988" max="9989" width="13" customWidth="1"/>
    <col min="9998" max="9998" width="16.85546875" customWidth="1"/>
    <col min="9999" max="9999" width="12.5703125" customWidth="1"/>
    <col min="10239" max="10239" width="8.85546875" customWidth="1"/>
    <col min="10240" max="10240" width="66.140625" customWidth="1"/>
    <col min="10241" max="10241" width="36.42578125" customWidth="1"/>
    <col min="10242" max="10242" width="39.5703125" customWidth="1"/>
    <col min="10243" max="10243" width="18.42578125" customWidth="1"/>
    <col min="10244" max="10245" width="13" customWidth="1"/>
    <col min="10254" max="10254" width="16.85546875" customWidth="1"/>
    <col min="10255" max="10255" width="12.5703125" customWidth="1"/>
    <col min="10495" max="10495" width="8.85546875" customWidth="1"/>
    <col min="10496" max="10496" width="66.140625" customWidth="1"/>
    <col min="10497" max="10497" width="36.42578125" customWidth="1"/>
    <col min="10498" max="10498" width="39.5703125" customWidth="1"/>
    <col min="10499" max="10499" width="18.42578125" customWidth="1"/>
    <col min="10500" max="10501" width="13" customWidth="1"/>
    <col min="10510" max="10510" width="16.85546875" customWidth="1"/>
    <col min="10511" max="10511" width="12.5703125" customWidth="1"/>
    <col min="10751" max="10751" width="8.85546875" customWidth="1"/>
    <col min="10752" max="10752" width="66.140625" customWidth="1"/>
    <col min="10753" max="10753" width="36.42578125" customWidth="1"/>
    <col min="10754" max="10754" width="39.5703125" customWidth="1"/>
    <col min="10755" max="10755" width="18.42578125" customWidth="1"/>
    <col min="10756" max="10757" width="13" customWidth="1"/>
    <col min="10766" max="10766" width="16.85546875" customWidth="1"/>
    <col min="10767" max="10767" width="12.5703125" customWidth="1"/>
    <col min="11007" max="11007" width="8.85546875" customWidth="1"/>
    <col min="11008" max="11008" width="66.140625" customWidth="1"/>
    <col min="11009" max="11009" width="36.42578125" customWidth="1"/>
    <col min="11010" max="11010" width="39.5703125" customWidth="1"/>
    <col min="11011" max="11011" width="18.42578125" customWidth="1"/>
    <col min="11012" max="11013" width="13" customWidth="1"/>
    <col min="11022" max="11022" width="16.85546875" customWidth="1"/>
    <col min="11023" max="11023" width="12.5703125" customWidth="1"/>
    <col min="11263" max="11263" width="8.85546875" customWidth="1"/>
    <col min="11264" max="11264" width="66.140625" customWidth="1"/>
    <col min="11265" max="11265" width="36.42578125" customWidth="1"/>
    <col min="11266" max="11266" width="39.5703125" customWidth="1"/>
    <col min="11267" max="11267" width="18.42578125" customWidth="1"/>
    <col min="11268" max="11269" width="13" customWidth="1"/>
    <col min="11278" max="11278" width="16.85546875" customWidth="1"/>
    <col min="11279" max="11279" width="12.5703125" customWidth="1"/>
    <col min="11519" max="11519" width="8.85546875" customWidth="1"/>
    <col min="11520" max="11520" width="66.140625" customWidth="1"/>
    <col min="11521" max="11521" width="36.42578125" customWidth="1"/>
    <col min="11522" max="11522" width="39.5703125" customWidth="1"/>
    <col min="11523" max="11523" width="18.42578125" customWidth="1"/>
    <col min="11524" max="11525" width="13" customWidth="1"/>
    <col min="11534" max="11534" width="16.85546875" customWidth="1"/>
    <col min="11535" max="11535" width="12.5703125" customWidth="1"/>
    <col min="11775" max="11775" width="8.85546875" customWidth="1"/>
    <col min="11776" max="11776" width="66.140625" customWidth="1"/>
    <col min="11777" max="11777" width="36.42578125" customWidth="1"/>
    <col min="11778" max="11778" width="39.5703125" customWidth="1"/>
    <col min="11779" max="11779" width="18.42578125" customWidth="1"/>
    <col min="11780" max="11781" width="13" customWidth="1"/>
    <col min="11790" max="11790" width="16.85546875" customWidth="1"/>
    <col min="11791" max="11791" width="12.5703125" customWidth="1"/>
    <col min="12031" max="12031" width="8.85546875" customWidth="1"/>
    <col min="12032" max="12032" width="66.140625" customWidth="1"/>
    <col min="12033" max="12033" width="36.42578125" customWidth="1"/>
    <col min="12034" max="12034" width="39.5703125" customWidth="1"/>
    <col min="12035" max="12035" width="18.42578125" customWidth="1"/>
    <col min="12036" max="12037" width="13" customWidth="1"/>
    <col min="12046" max="12046" width="16.85546875" customWidth="1"/>
    <col min="12047" max="12047" width="12.5703125" customWidth="1"/>
    <col min="12287" max="12287" width="8.85546875" customWidth="1"/>
    <col min="12288" max="12288" width="66.140625" customWidth="1"/>
    <col min="12289" max="12289" width="36.42578125" customWidth="1"/>
    <col min="12290" max="12290" width="39.5703125" customWidth="1"/>
    <col min="12291" max="12291" width="18.42578125" customWidth="1"/>
    <col min="12292" max="12293" width="13" customWidth="1"/>
    <col min="12302" max="12302" width="16.85546875" customWidth="1"/>
    <col min="12303" max="12303" width="12.5703125" customWidth="1"/>
    <col min="12543" max="12543" width="8.85546875" customWidth="1"/>
    <col min="12544" max="12544" width="66.140625" customWidth="1"/>
    <col min="12545" max="12545" width="36.42578125" customWidth="1"/>
    <col min="12546" max="12546" width="39.5703125" customWidth="1"/>
    <col min="12547" max="12547" width="18.42578125" customWidth="1"/>
    <col min="12548" max="12549" width="13" customWidth="1"/>
    <col min="12558" max="12558" width="16.85546875" customWidth="1"/>
    <col min="12559" max="12559" width="12.5703125" customWidth="1"/>
    <col min="12799" max="12799" width="8.85546875" customWidth="1"/>
    <col min="12800" max="12800" width="66.140625" customWidth="1"/>
    <col min="12801" max="12801" width="36.42578125" customWidth="1"/>
    <col min="12802" max="12802" width="39.5703125" customWidth="1"/>
    <col min="12803" max="12803" width="18.42578125" customWidth="1"/>
    <col min="12804" max="12805" width="13" customWidth="1"/>
    <col min="12814" max="12814" width="16.85546875" customWidth="1"/>
    <col min="12815" max="12815" width="12.5703125" customWidth="1"/>
    <col min="13055" max="13055" width="8.85546875" customWidth="1"/>
    <col min="13056" max="13056" width="66.140625" customWidth="1"/>
    <col min="13057" max="13057" width="36.42578125" customWidth="1"/>
    <col min="13058" max="13058" width="39.5703125" customWidth="1"/>
    <col min="13059" max="13059" width="18.42578125" customWidth="1"/>
    <col min="13060" max="13061" width="13" customWidth="1"/>
    <col min="13070" max="13070" width="16.85546875" customWidth="1"/>
    <col min="13071" max="13071" width="12.5703125" customWidth="1"/>
    <col min="13311" max="13311" width="8.85546875" customWidth="1"/>
    <col min="13312" max="13312" width="66.140625" customWidth="1"/>
    <col min="13313" max="13313" width="36.42578125" customWidth="1"/>
    <col min="13314" max="13314" width="39.5703125" customWidth="1"/>
    <col min="13315" max="13315" width="18.42578125" customWidth="1"/>
    <col min="13316" max="13317" width="13" customWidth="1"/>
    <col min="13326" max="13326" width="16.85546875" customWidth="1"/>
    <col min="13327" max="13327" width="12.5703125" customWidth="1"/>
    <col min="13567" max="13567" width="8.85546875" customWidth="1"/>
    <col min="13568" max="13568" width="66.140625" customWidth="1"/>
    <col min="13569" max="13569" width="36.42578125" customWidth="1"/>
    <col min="13570" max="13570" width="39.5703125" customWidth="1"/>
    <col min="13571" max="13571" width="18.42578125" customWidth="1"/>
    <col min="13572" max="13573" width="13" customWidth="1"/>
    <col min="13582" max="13582" width="16.85546875" customWidth="1"/>
    <col min="13583" max="13583" width="12.5703125" customWidth="1"/>
    <col min="13823" max="13823" width="8.85546875" customWidth="1"/>
    <col min="13824" max="13824" width="66.140625" customWidth="1"/>
    <col min="13825" max="13825" width="36.42578125" customWidth="1"/>
    <col min="13826" max="13826" width="39.5703125" customWidth="1"/>
    <col min="13827" max="13827" width="18.42578125" customWidth="1"/>
    <col min="13828" max="13829" width="13" customWidth="1"/>
    <col min="13838" max="13838" width="16.85546875" customWidth="1"/>
    <col min="13839" max="13839" width="12.5703125" customWidth="1"/>
    <col min="14079" max="14079" width="8.85546875" customWidth="1"/>
    <col min="14080" max="14080" width="66.140625" customWidth="1"/>
    <col min="14081" max="14081" width="36.42578125" customWidth="1"/>
    <col min="14082" max="14082" width="39.5703125" customWidth="1"/>
    <col min="14083" max="14083" width="18.42578125" customWidth="1"/>
    <col min="14084" max="14085" width="13" customWidth="1"/>
    <col min="14094" max="14094" width="16.85546875" customWidth="1"/>
    <col min="14095" max="14095" width="12.5703125" customWidth="1"/>
    <col min="14335" max="14335" width="8.85546875" customWidth="1"/>
    <col min="14336" max="14336" width="66.140625" customWidth="1"/>
    <col min="14337" max="14337" width="36.42578125" customWidth="1"/>
    <col min="14338" max="14338" width="39.5703125" customWidth="1"/>
    <col min="14339" max="14339" width="18.42578125" customWidth="1"/>
    <col min="14340" max="14341" width="13" customWidth="1"/>
    <col min="14350" max="14350" width="16.85546875" customWidth="1"/>
    <col min="14351" max="14351" width="12.5703125" customWidth="1"/>
    <col min="14591" max="14591" width="8.85546875" customWidth="1"/>
    <col min="14592" max="14592" width="66.140625" customWidth="1"/>
    <col min="14593" max="14593" width="36.42578125" customWidth="1"/>
    <col min="14594" max="14594" width="39.5703125" customWidth="1"/>
    <col min="14595" max="14595" width="18.42578125" customWidth="1"/>
    <col min="14596" max="14597" width="13" customWidth="1"/>
    <col min="14606" max="14606" width="16.85546875" customWidth="1"/>
    <col min="14607" max="14607" width="12.5703125" customWidth="1"/>
    <col min="14847" max="14847" width="8.85546875" customWidth="1"/>
    <col min="14848" max="14848" width="66.140625" customWidth="1"/>
    <col min="14849" max="14849" width="36.42578125" customWidth="1"/>
    <col min="14850" max="14850" width="39.5703125" customWidth="1"/>
    <col min="14851" max="14851" width="18.42578125" customWidth="1"/>
    <col min="14852" max="14853" width="13" customWidth="1"/>
    <col min="14862" max="14862" width="16.85546875" customWidth="1"/>
    <col min="14863" max="14863" width="12.5703125" customWidth="1"/>
    <col min="15103" max="15103" width="8.85546875" customWidth="1"/>
    <col min="15104" max="15104" width="66.140625" customWidth="1"/>
    <col min="15105" max="15105" width="36.42578125" customWidth="1"/>
    <col min="15106" max="15106" width="39.5703125" customWidth="1"/>
    <col min="15107" max="15107" width="18.42578125" customWidth="1"/>
    <col min="15108" max="15109" width="13" customWidth="1"/>
    <col min="15118" max="15118" width="16.85546875" customWidth="1"/>
    <col min="15119" max="15119" width="12.5703125" customWidth="1"/>
    <col min="15359" max="15359" width="8.85546875" customWidth="1"/>
    <col min="15360" max="15360" width="66.140625" customWidth="1"/>
    <col min="15361" max="15361" width="36.42578125" customWidth="1"/>
    <col min="15362" max="15362" width="39.5703125" customWidth="1"/>
    <col min="15363" max="15363" width="18.42578125" customWidth="1"/>
    <col min="15364" max="15365" width="13" customWidth="1"/>
    <col min="15374" max="15374" width="16.85546875" customWidth="1"/>
    <col min="15375" max="15375" width="12.5703125" customWidth="1"/>
    <col min="15615" max="15615" width="8.85546875" customWidth="1"/>
    <col min="15616" max="15616" width="66.140625" customWidth="1"/>
    <col min="15617" max="15617" width="36.42578125" customWidth="1"/>
    <col min="15618" max="15618" width="39.5703125" customWidth="1"/>
    <col min="15619" max="15619" width="18.42578125" customWidth="1"/>
    <col min="15620" max="15621" width="13" customWidth="1"/>
    <col min="15630" max="15630" width="16.85546875" customWidth="1"/>
    <col min="15631" max="15631" width="12.5703125" customWidth="1"/>
    <col min="15871" max="15871" width="8.85546875" customWidth="1"/>
    <col min="15872" max="15872" width="66.140625" customWidth="1"/>
    <col min="15873" max="15873" width="36.42578125" customWidth="1"/>
    <col min="15874" max="15874" width="39.5703125" customWidth="1"/>
    <col min="15875" max="15875" width="18.42578125" customWidth="1"/>
    <col min="15876" max="15877" width="13" customWidth="1"/>
    <col min="15886" max="15886" width="16.85546875" customWidth="1"/>
    <col min="15887" max="15887" width="12.5703125" customWidth="1"/>
    <col min="16127" max="16127" width="8.85546875" customWidth="1"/>
    <col min="16128" max="16128" width="66.140625" customWidth="1"/>
    <col min="16129" max="16129" width="36.42578125" customWidth="1"/>
    <col min="16130" max="16130" width="39.5703125" customWidth="1"/>
    <col min="16131" max="16131" width="18.42578125" customWidth="1"/>
    <col min="16132" max="16133" width="13" customWidth="1"/>
    <col min="16142" max="16142" width="16.85546875" customWidth="1"/>
    <col min="16143" max="16143" width="12.5703125" customWidth="1"/>
  </cols>
  <sheetData>
    <row r="1" spans="1:14" ht="22.5" customHeight="1">
      <c r="A1" s="35" t="s">
        <v>43</v>
      </c>
      <c r="B1" s="36"/>
      <c r="C1" s="37"/>
      <c r="D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1.5" customHeight="1">
      <c r="A2" s="38" t="s">
        <v>1</v>
      </c>
      <c r="B2" s="39"/>
      <c r="C2" s="40"/>
      <c r="D2" s="2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>
      <c r="A3" s="41" t="s">
        <v>3</v>
      </c>
      <c r="B3" s="42"/>
      <c r="C3" s="43"/>
      <c r="D3" s="1" t="s">
        <v>4</v>
      </c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75">
      <c r="A4" s="44" t="s">
        <v>5</v>
      </c>
      <c r="B4" s="42"/>
      <c r="C4" s="43"/>
      <c r="D4" s="2" t="s">
        <v>6</v>
      </c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3"/>
      <c r="B5" s="4"/>
      <c r="C5" s="5"/>
      <c r="D5" s="2" t="s">
        <v>7</v>
      </c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6.5" thickBot="1">
      <c r="A6" s="3" t="s">
        <v>8</v>
      </c>
      <c r="B6" s="6"/>
      <c r="C6" s="7">
        <v>43282</v>
      </c>
      <c r="D6" s="1" t="s">
        <v>9</v>
      </c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>
      <c r="A7" s="8" t="s">
        <v>10</v>
      </c>
      <c r="B7" s="9">
        <v>26534.738876346706</v>
      </c>
      <c r="C7" s="10">
        <f>B7*8.88%+B7</f>
        <v>28891.023688566293</v>
      </c>
      <c r="D7" s="12" t="s">
        <v>11</v>
      </c>
      <c r="E7" s="12"/>
      <c r="F7" s="13"/>
      <c r="G7" s="14" t="s">
        <v>12</v>
      </c>
      <c r="H7" s="15" t="s">
        <v>13</v>
      </c>
      <c r="I7" s="15" t="s">
        <v>12</v>
      </c>
      <c r="J7" s="15" t="s">
        <v>13</v>
      </c>
      <c r="K7" s="15" t="s">
        <v>12</v>
      </c>
      <c r="L7" s="16" t="s">
        <v>13</v>
      </c>
      <c r="M7" s="13"/>
      <c r="N7" s="13"/>
    </row>
    <row r="8" spans="1:14">
      <c r="A8" s="8" t="s">
        <v>14</v>
      </c>
      <c r="B8" s="9">
        <v>23486.083795960214</v>
      </c>
      <c r="C8" s="10">
        <f t="shared" ref="C8:C22" si="0">B8*8.88%+B8</f>
        <v>25571.648037041479</v>
      </c>
      <c r="D8" s="13"/>
      <c r="E8" s="13"/>
      <c r="F8" s="13"/>
      <c r="G8" s="17">
        <v>2</v>
      </c>
      <c r="H8" s="18">
        <v>3</v>
      </c>
      <c r="I8" s="18">
        <v>12</v>
      </c>
      <c r="J8" s="18">
        <v>18</v>
      </c>
      <c r="K8" s="18">
        <v>22</v>
      </c>
      <c r="L8" s="19">
        <v>33</v>
      </c>
      <c r="M8" s="13"/>
      <c r="N8" s="13"/>
    </row>
    <row r="9" spans="1:14">
      <c r="A9" s="8" t="s">
        <v>15</v>
      </c>
      <c r="B9" s="9">
        <v>21442.312042671711</v>
      </c>
      <c r="C9" s="10">
        <f t="shared" si="0"/>
        <v>23346.38935206096</v>
      </c>
      <c r="D9" s="13"/>
      <c r="E9" s="13"/>
      <c r="F9" s="13"/>
      <c r="G9" s="17">
        <v>4</v>
      </c>
      <c r="H9" s="18">
        <v>6</v>
      </c>
      <c r="I9" s="18">
        <v>14</v>
      </c>
      <c r="J9" s="18">
        <v>21</v>
      </c>
      <c r="K9" s="18">
        <v>24</v>
      </c>
      <c r="L9" s="19">
        <v>36</v>
      </c>
      <c r="M9" s="13"/>
      <c r="N9" s="13"/>
    </row>
    <row r="10" spans="1:14">
      <c r="A10" s="8" t="s">
        <v>16</v>
      </c>
      <c r="B10" s="9">
        <v>20220.325998361426</v>
      </c>
      <c r="C10" s="10">
        <f t="shared" si="0"/>
        <v>22015.89094701592</v>
      </c>
      <c r="D10" s="13"/>
      <c r="E10" s="13"/>
      <c r="F10" s="13"/>
      <c r="G10" s="17">
        <v>6</v>
      </c>
      <c r="H10" s="18">
        <v>9</v>
      </c>
      <c r="I10" s="18">
        <v>16</v>
      </c>
      <c r="J10" s="18">
        <v>24</v>
      </c>
      <c r="K10" s="18">
        <v>26</v>
      </c>
      <c r="L10" s="19">
        <v>39</v>
      </c>
      <c r="M10" s="13"/>
      <c r="N10" s="13"/>
    </row>
    <row r="11" spans="1:14">
      <c r="A11" s="8" t="s">
        <v>17</v>
      </c>
      <c r="B11" s="9">
        <v>15947.838954326908</v>
      </c>
      <c r="C11" s="10">
        <f t="shared" si="0"/>
        <v>17364.007053471138</v>
      </c>
      <c r="D11" s="13"/>
      <c r="E11" s="13"/>
      <c r="F11" s="13"/>
      <c r="G11" s="17">
        <v>8</v>
      </c>
      <c r="H11" s="18">
        <v>12</v>
      </c>
      <c r="I11" s="18">
        <v>18</v>
      </c>
      <c r="J11" s="18">
        <v>27</v>
      </c>
      <c r="K11" s="18"/>
      <c r="L11" s="19"/>
      <c r="M11" s="13"/>
      <c r="N11" s="13"/>
    </row>
    <row r="12" spans="1:14" ht="15.75" thickBot="1">
      <c r="A12" s="3" t="s">
        <v>18</v>
      </c>
      <c r="B12" s="9"/>
      <c r="C12" s="10"/>
      <c r="D12" s="13"/>
      <c r="E12" s="13"/>
      <c r="F12" s="13"/>
      <c r="G12" s="20">
        <v>10</v>
      </c>
      <c r="H12" s="21">
        <v>15</v>
      </c>
      <c r="I12" s="21">
        <v>20</v>
      </c>
      <c r="J12" s="21">
        <v>30</v>
      </c>
      <c r="K12" s="21"/>
      <c r="L12" s="22"/>
      <c r="M12" s="13"/>
      <c r="N12" s="13"/>
    </row>
    <row r="13" spans="1:14">
      <c r="A13" s="8" t="s">
        <v>19</v>
      </c>
      <c r="B13" s="9">
        <v>26534.738876346706</v>
      </c>
      <c r="C13" s="10">
        <f t="shared" si="0"/>
        <v>28891.023688566293</v>
      </c>
      <c r="D13" s="23" t="s">
        <v>20</v>
      </c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>
      <c r="A14" s="8" t="s">
        <v>21</v>
      </c>
      <c r="B14" s="9">
        <v>23687.12575920673</v>
      </c>
      <c r="C14" s="10">
        <f t="shared" si="0"/>
        <v>25790.542526624289</v>
      </c>
      <c r="D14" s="23" t="s">
        <v>22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>
      <c r="A15" s="8" t="s">
        <v>23</v>
      </c>
      <c r="B15" s="9">
        <v>21157.487944585679</v>
      </c>
      <c r="C15" s="10">
        <f t="shared" si="0"/>
        <v>23036.272874064885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>
      <c r="A16" s="8" t="s">
        <v>24</v>
      </c>
      <c r="B16" s="9">
        <v>19666.612983411087</v>
      </c>
      <c r="C16" s="10">
        <f t="shared" si="0"/>
        <v>21413.008216337992</v>
      </c>
      <c r="D16" s="1" t="s">
        <v>25</v>
      </c>
      <c r="E16" s="1"/>
      <c r="F16" s="1"/>
      <c r="G16" s="1"/>
      <c r="H16" s="2"/>
      <c r="I16" s="2"/>
      <c r="J16" s="2"/>
      <c r="K16" s="2"/>
      <c r="L16" s="2"/>
      <c r="M16" s="2"/>
      <c r="N16" s="2"/>
    </row>
    <row r="17" spans="1:16">
      <c r="A17" s="8" t="s">
        <v>26</v>
      </c>
      <c r="B17" s="9">
        <v>15947.838954326908</v>
      </c>
      <c r="C17" s="10">
        <f t="shared" si="0"/>
        <v>17364.007053471138</v>
      </c>
      <c r="D17" s="23" t="s">
        <v>27</v>
      </c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6">
      <c r="A18" s="8" t="s">
        <v>28</v>
      </c>
      <c r="B18" s="9">
        <v>18735.616658920379</v>
      </c>
      <c r="C18" s="10">
        <f t="shared" si="0"/>
        <v>20399.339418232506</v>
      </c>
      <c r="D18" s="23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6">
      <c r="A19" s="8" t="s">
        <v>29</v>
      </c>
      <c r="B19" s="9">
        <v>14925.990749505876</v>
      </c>
      <c r="C19" s="10">
        <f t="shared" si="0"/>
        <v>16251.418728061997</v>
      </c>
      <c r="D19" s="23" t="s">
        <v>30</v>
      </c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6">
      <c r="A20" s="3" t="s">
        <v>31</v>
      </c>
      <c r="B20" s="9"/>
      <c r="C20" s="10"/>
      <c r="D20" s="23" t="s">
        <v>32</v>
      </c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6">
      <c r="A21" s="8" t="s">
        <v>33</v>
      </c>
      <c r="B21" s="9">
        <v>16584.279293066626</v>
      </c>
      <c r="C21" s="10">
        <f t="shared" si="0"/>
        <v>18056.963294290941</v>
      </c>
      <c r="D21" s="23" t="s">
        <v>34</v>
      </c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6" ht="30.75" customHeight="1" thickBot="1">
      <c r="A22" s="24" t="s">
        <v>35</v>
      </c>
      <c r="B22" s="25">
        <v>13267.564075926653</v>
      </c>
      <c r="C22" s="34">
        <f t="shared" si="0"/>
        <v>14445.723765868941</v>
      </c>
      <c r="D22" s="1" t="s">
        <v>36</v>
      </c>
      <c r="E22" s="1"/>
      <c r="F22" s="1"/>
      <c r="G22" s="2"/>
      <c r="H22" s="2"/>
      <c r="I22" s="2"/>
      <c r="J22" s="2"/>
      <c r="K22" s="2"/>
      <c r="L22" s="2"/>
      <c r="M22" s="2"/>
      <c r="N22" s="2"/>
    </row>
    <row r="23" spans="1:16">
      <c r="A23" s="33"/>
      <c r="B23" s="11"/>
      <c r="C23" s="11"/>
      <c r="D23" s="27" t="s">
        <v>38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13"/>
      <c r="P23" s="13"/>
    </row>
    <row r="24" spans="1:16">
      <c r="A24" s="26" t="s">
        <v>37</v>
      </c>
      <c r="B24" s="26"/>
      <c r="C24" s="26"/>
      <c r="D24" s="30" t="s">
        <v>40</v>
      </c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6">
      <c r="A25" s="28" t="s">
        <v>39</v>
      </c>
      <c r="B25" s="29"/>
      <c r="C25" s="29"/>
      <c r="D25" s="30" t="s">
        <v>41</v>
      </c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6" ht="48" customHeight="1">
      <c r="D26" s="30" t="s">
        <v>42</v>
      </c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6">
      <c r="A27" s="31"/>
      <c r="B27" s="32"/>
      <c r="C27" s="32"/>
    </row>
  </sheetData>
  <mergeCells count="4">
    <mergeCell ref="A1:C1"/>
    <mergeCell ref="A2:C2"/>
    <mergeCell ref="A3:C3"/>
    <mergeCell ref="A4:C4"/>
  </mergeCells>
  <pageMargins left="0.83" right="0.64" top="0.94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2018-12-05T12:19:45Z</dcterms:modified>
</cp:coreProperties>
</file>